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tabRatio="448" activeTab="0"/>
  </bookViews>
  <sheets>
    <sheet name="发布" sheetId="1" r:id="rId1"/>
  </sheets>
  <definedNames>
    <definedName name="_xlnm.Print_Area" localSheetId="0">'发布'!$A:$Q</definedName>
    <definedName name="_xlnm.Print_Titles" localSheetId="0">'发布'!$3:$4</definedName>
    <definedName name="_xlnm._FilterDatabase" localSheetId="0" hidden="1">'发布'!$A$4:$Q$34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<sst xmlns="http://schemas.openxmlformats.org/spreadsheetml/2006/main" count="181" uniqueCount="96">
  <si>
    <t>附件1</t>
  </si>
  <si>
    <t>2020年澜沧县教育体育系统紧缺人才招聘岗位信息表</t>
  </si>
  <si>
    <t>序号</t>
  </si>
  <si>
    <t>用人单位</t>
  </si>
  <si>
    <t>经费渠道</t>
  </si>
  <si>
    <t>岗位名称</t>
  </si>
  <si>
    <t>岗位代码</t>
  </si>
  <si>
    <t>招聘人数</t>
  </si>
  <si>
    <t>专业需求</t>
  </si>
  <si>
    <t>学    历</t>
  </si>
  <si>
    <t>学位要求</t>
  </si>
  <si>
    <t>考生身份要求</t>
  </si>
  <si>
    <t>招聘条件</t>
  </si>
  <si>
    <t>备注</t>
  </si>
  <si>
    <t>学历性质要求</t>
  </si>
  <si>
    <t>学历要求</t>
  </si>
  <si>
    <t>年龄</t>
  </si>
  <si>
    <t>性别</t>
  </si>
  <si>
    <t>民族</t>
  </si>
  <si>
    <t>户籍</t>
  </si>
  <si>
    <t>其  它</t>
  </si>
  <si>
    <t>澜沧县第一中学</t>
  </si>
  <si>
    <t>全额拨款</t>
  </si>
  <si>
    <t>专业技术人员</t>
  </si>
  <si>
    <t>YJ001001</t>
  </si>
  <si>
    <t>汉语国际教育、文史教育、语文教育、汉语、汉语国际教育、汉语言、汉语言文学、汉语言文学教育、汉语言文学与文化传播、汉语言文字学、汉语语言文学、文学、文学阅读与文学教育、汉语言文学与文化传播、语言学、语言学及应用语言学、中国古代文学、中国古典文献学、中国文学、中国现当代文学、中国学、中国语言文化、中国语言文学、中文、中文应用、对外汉语、中文教育</t>
  </si>
  <si>
    <t>普通招生计划</t>
  </si>
  <si>
    <t>本科及以上</t>
  </si>
  <si>
    <t>学士及以上学位</t>
  </si>
  <si>
    <t>应届毕业生（2018年、2019年和2020年毕业生）</t>
  </si>
  <si>
    <t>35周岁及以下</t>
  </si>
  <si>
    <t>不限</t>
  </si>
  <si>
    <t>持高中及以上教师资格证</t>
  </si>
  <si>
    <t>语文</t>
  </si>
  <si>
    <t>YJ001002</t>
  </si>
  <si>
    <t>数学教育、概率论与数理统计、基础数学、计算数学、数理基础科学、数学、数学基础科学、数学与信息科学、数学与应用数学、应用数学、应用数学经济分析、运筹学与控制论、计算数学及其应用软件</t>
  </si>
  <si>
    <t>数学</t>
  </si>
  <si>
    <t>YJ001003</t>
  </si>
  <si>
    <t>英语教育、电子商务英语、公共英语、国际英语、教育英语、英语、英语和高等教育、英语教学、英语教育与翻译、英语文学、英语应用、英语语言文学、应用英语</t>
  </si>
  <si>
    <t>英语</t>
  </si>
  <si>
    <t>YJ001004</t>
  </si>
  <si>
    <t>机电技术教育、物理教育、物理现代教育技术、物理学教育、理论物理、理论与应用力学、力学、物理现代教育技术、物理学、物理学教育、应用物理、应用物理学</t>
  </si>
  <si>
    <t>物理</t>
  </si>
  <si>
    <t>YJ001005</t>
  </si>
  <si>
    <t>化学教育、分析化学、高分子化学与物理、化学、化学分析与检验、化学教育、化学生物学、物理化学、应用化学、应用化学工程</t>
  </si>
  <si>
    <t>化学</t>
  </si>
  <si>
    <t>YJ001006</t>
  </si>
  <si>
    <t>生物教育、生物教育学、生物学教育、应用生物技术教育、应用生物教育、应用生物学教育、动物生物技术、动物学、生理学、生命科学、生态学、生物化学、生物化学与分子生物学、生物技术、生物技术及其应用、生物技术及应用、生物教育学、生物科学、生物科学及环境保护、生物科学与生物技术、生物实验技术、生物物理学、生物信息技术、生物信息学、生物学、生物学教育、生物资源科学、水生生物学、微生物技术及应用、微生物学、细胞生物学、遗传学、应用生物、应用生物技术教育、应用生物技术科学、应用生物教育、应用生物科学、植物生物技术、植物学</t>
  </si>
  <si>
    <t>生物</t>
  </si>
  <si>
    <t>YJ001007</t>
  </si>
  <si>
    <t>思想教育；思想政治教育；政史教育、政治法律教育、政治教育、政治历史教育、政治与法律教育、政治与思想品德教育、马克思主义哲学、哲学、中国哲学、法律、法律学、法学、法学理论、马克思主义理论与思想政治教育、政治和思想品德教育、政治</t>
  </si>
  <si>
    <t>政治</t>
  </si>
  <si>
    <t>YJ001008</t>
  </si>
  <si>
    <t>历史教育、历史学教育、文史教育、政史教育、史政教育、政治历史教育、历史、历史地理学、历史文献学、历史学、历史与社会、史学理论及史学史、世界历史、世界史、文献学、中国古代史、中国近代史、中国近现代史、专门史、中国史</t>
  </si>
  <si>
    <t>历史</t>
  </si>
  <si>
    <t>YJ001009</t>
  </si>
  <si>
    <t>地理教育、地理学教育、地理、地理科学、地理信息科学、地理信息科学与技术、地理信息系统、地理信息应用技术、地理学、地球化学、地球物理、地球物理学、地球信息科学与技术、地球与空间科学、地质学、人文地理、人文地理学、自然地理学、自然地理与资源环境</t>
  </si>
  <si>
    <t>地理</t>
  </si>
  <si>
    <t>YJ001010</t>
  </si>
  <si>
    <t>WEB软件技术应用、Web应用程序设计、办公自动化技术、大数据技术与应用、电子计算机、电子技术及微机应用、电子与计算机工程、多媒体技术、多媒体与网络技术、多媒体制作、计算机、计算机办公应用、计算机办公自动化、计算机操作、计算机操作及运用、计算机电子工程、计算机管理、计算机管理及应用、计算机管理与运用、计算机及应用、计算机及应用管理、计算机及运用、计算机技术、计算机技术应用、计算机技术与科学、计算机技术与应用、计算机经济信息管理、计算机科学及应用、计算机科学技术、计算机科学技术教育、计算机科学现代教育技术、计算机科学与技术、计算机科学与教育、计算机科学与应用、计算机控制、计算机控制技术计算机控制与管理、计算机器件、计算机器件及设备、算机实用技术、计算机数据库、计算机数据库技术、计算机网络及技术、计算机应用、计算机应用管理</t>
  </si>
  <si>
    <t>计算机</t>
  </si>
  <si>
    <t>YJ001011</t>
  </si>
  <si>
    <t>舞蹈教育、音乐舞蹈教育、舞蹈编导、舞蹈表演、音乐舞蹈教育、音乐与舞蹈、音乐与舞蹈学、舞蹈学、体育艺术表演</t>
  </si>
  <si>
    <t>体育舞蹈</t>
  </si>
  <si>
    <t>YJ001012</t>
  </si>
  <si>
    <t>演唱、音乐表演、音乐舞蹈教育、音乐学、音乐音响导演、音乐与舞蹈、音乐与舞蹈学、音乐教育</t>
  </si>
  <si>
    <t>音乐</t>
  </si>
  <si>
    <t>澜沧县第二中学</t>
  </si>
  <si>
    <t>YJ002001</t>
  </si>
  <si>
    <t>YJ002002</t>
  </si>
  <si>
    <t>YJ002003</t>
  </si>
  <si>
    <t>YJ002004</t>
  </si>
  <si>
    <t>澜沧县民族中学</t>
  </si>
  <si>
    <t>YJ003001</t>
  </si>
  <si>
    <t>YJ003002</t>
  </si>
  <si>
    <t>YJ003003</t>
  </si>
  <si>
    <t>YJ003004</t>
  </si>
  <si>
    <t>YJ003005</t>
  </si>
  <si>
    <t>YJ003006</t>
  </si>
  <si>
    <t>YJ003007</t>
  </si>
  <si>
    <t>澜沧县第三民族中学</t>
  </si>
  <si>
    <t>YJ004001</t>
  </si>
  <si>
    <t>YJ004002</t>
  </si>
  <si>
    <t>YJ004003</t>
  </si>
  <si>
    <t>YJ004004</t>
  </si>
  <si>
    <t>澜沧县职业高级中学</t>
  </si>
  <si>
    <t>YJ005001</t>
  </si>
  <si>
    <t>烹饪营养与教育、烹调工艺与营养、烹饪与营养教育、食品加工技术、食品科学、食品营养与检测、食品科学与工程</t>
  </si>
  <si>
    <t>持高中或中职及以上教师资格证优先</t>
  </si>
  <si>
    <t>烹饪</t>
  </si>
  <si>
    <t>澜沧县幼儿园</t>
  </si>
  <si>
    <t>YJ006001</t>
  </si>
  <si>
    <t>学前教育、学前教育学、幼儿教育</t>
  </si>
  <si>
    <t>持幼儿园及以上教师资格证</t>
  </si>
  <si>
    <t>学前教育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</si>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</sst>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57">
    <font>
      <sz val="12"/>
      <name val="宋体"/>
      <family val="0"/>
    </font>
    <font>
      <sz val="9"/>
      <name val="微软雅黑"/>
      <family val="2"/>
    </font>
    <font>
      <sz val="8"/>
      <name val="微软雅黑"/>
      <family val="2"/>
    </font>
    <font>
      <sz val="12"/>
      <color indexed="8"/>
      <name val="微软雅黑"/>
      <family val="2"/>
    </font>
    <font>
      <sz val="12"/>
      <name val="微软雅黑"/>
      <family val="2"/>
    </font>
    <font>
      <b/>
      <sz val="16"/>
      <color indexed="8"/>
      <name val="微软雅黑"/>
      <family val="2"/>
    </font>
    <font>
      <b/>
      <sz val="9"/>
      <color indexed="8"/>
      <name val="微软雅黑"/>
      <family val="2"/>
    </font>
    <font>
      <b/>
      <sz val="8"/>
      <color indexed="8"/>
      <name val="微软雅黑"/>
      <family val="2"/>
    </font>
    <font>
      <sz val="8"/>
      <color indexed="8"/>
      <name val="微软雅黑"/>
      <family val="2"/>
    </font>
    <font>
      <sz val="10"/>
      <name val="微软雅黑"/>
      <family val="2"/>
    </font>
    <font>
      <sz val="10"/>
      <color indexed="8"/>
      <name val="微软雅黑"/>
      <family val="2"/>
    </font>
    <font>
      <sz val="11"/>
      <name val="微软雅黑"/>
      <family val="2"/>
    </font>
    <font>
      <sz val="6"/>
      <name val="微软雅黑"/>
      <family val="2"/>
    </font>
    <font>
      <sz val="11"/>
      <color indexed="8"/>
      <name val="微软雅黑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微软雅黑"/>
      <family val="2"/>
    </font>
    <font>
      <b/>
      <sz val="16"/>
      <color theme="1"/>
      <name val="微软雅黑"/>
      <family val="2"/>
    </font>
    <font>
      <b/>
      <sz val="9"/>
      <color theme="1"/>
      <name val="微软雅黑"/>
      <family val="2"/>
    </font>
    <font>
      <b/>
      <sz val="8"/>
      <color theme="1"/>
      <name val="微软雅黑"/>
      <family val="2"/>
    </font>
    <font>
      <sz val="8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3" fillId="0" borderId="10" xfId="0" applyFont="1" applyFill="1" applyBorder="1" applyAlignment="1">
      <alignment horizontal="center" vertical="center"/>
    </xf>
    <xf numFmtId="0" fontId="54" fillId="0" borderId="11" xfId="64" applyFont="1" applyFill="1" applyBorder="1" applyAlignment="1">
      <alignment horizontal="center" vertical="center" wrapText="1"/>
      <protection/>
    </xf>
    <xf numFmtId="0" fontId="54" fillId="0" borderId="11" xfId="64" applyFont="1" applyFill="1" applyBorder="1" applyAlignment="1">
      <alignment horizontal="center" vertical="center" wrapText="1" shrinkToFit="1"/>
      <protection/>
    </xf>
    <xf numFmtId="176" fontId="54" fillId="0" borderId="11" xfId="64" applyNumberFormat="1" applyFont="1" applyFill="1" applyBorder="1" applyAlignment="1">
      <alignment horizontal="center" vertical="center" wrapText="1" shrinkToFit="1"/>
      <protection/>
    </xf>
    <xf numFmtId="0" fontId="54" fillId="0" borderId="11" xfId="0" applyFont="1" applyFill="1" applyBorder="1" applyAlignment="1">
      <alignment horizontal="center" vertical="center" wrapText="1"/>
    </xf>
    <xf numFmtId="0" fontId="55" fillId="0" borderId="11" xfId="64" applyFont="1" applyFill="1" applyBorder="1" applyAlignment="1">
      <alignment horizontal="center" vertical="center" wrapText="1" shrinkToFit="1"/>
      <protection/>
    </xf>
    <xf numFmtId="0" fontId="56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left" vertical="center"/>
    </xf>
    <xf numFmtId="0" fontId="52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SheetLayoutView="100" workbookViewId="0" topLeftCell="A1">
      <pane xSplit="4" ySplit="4" topLeftCell="E5" activePane="bottomRight" state="frozen"/>
      <selection pane="bottomRight" activeCell="G5" sqref="G5"/>
    </sheetView>
  </sheetViews>
  <sheetFormatPr defaultColWidth="8.75390625" defaultRowHeight="14.25"/>
  <cols>
    <col min="1" max="1" width="3.25390625" style="3" customWidth="1"/>
    <col min="2" max="2" width="6.00390625" style="4" customWidth="1"/>
    <col min="3" max="3" width="3.75390625" style="4" customWidth="1"/>
    <col min="4" max="4" width="4.875" style="5" customWidth="1"/>
    <col min="5" max="5" width="8.125" style="5" customWidth="1"/>
    <col min="6" max="6" width="4.125" style="5" customWidth="1"/>
    <col min="7" max="7" width="64.375" style="6" customWidth="1"/>
    <col min="8" max="8" width="4.75390625" style="5" customWidth="1"/>
    <col min="9" max="12" width="4.375" style="5" customWidth="1"/>
    <col min="13" max="15" width="2.75390625" style="5" customWidth="1"/>
    <col min="16" max="16" width="9.25390625" style="5" customWidth="1"/>
    <col min="17" max="17" width="5.00390625" style="5" customWidth="1"/>
    <col min="18" max="32" width="9.00390625" style="7" bestFit="1" customWidth="1"/>
    <col min="33" max="16384" width="8.75390625" style="7" customWidth="1"/>
  </cols>
  <sheetData>
    <row r="1" spans="1:2" ht="17.25">
      <c r="A1" s="6" t="s">
        <v>0</v>
      </c>
      <c r="B1" s="6"/>
    </row>
    <row r="2" spans="1:17" ht="22.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1" customFormat="1" ht="21.75" customHeight="1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2" t="s">
        <v>8</v>
      </c>
      <c r="H3" s="10" t="s">
        <v>9</v>
      </c>
      <c r="I3" s="10"/>
      <c r="J3" s="10" t="s">
        <v>10</v>
      </c>
      <c r="K3" s="10" t="s">
        <v>11</v>
      </c>
      <c r="L3" s="10" t="s">
        <v>12</v>
      </c>
      <c r="M3" s="10"/>
      <c r="N3" s="10"/>
      <c r="O3" s="10"/>
      <c r="P3" s="10"/>
      <c r="Q3" s="9" t="s">
        <v>13</v>
      </c>
    </row>
    <row r="4" spans="1:17" s="1" customFormat="1" ht="36.75" customHeight="1">
      <c r="A4" s="9"/>
      <c r="B4" s="10"/>
      <c r="C4" s="10"/>
      <c r="D4" s="10"/>
      <c r="E4" s="11"/>
      <c r="F4" s="10"/>
      <c r="G4" s="12"/>
      <c r="H4" s="13" t="s">
        <v>14</v>
      </c>
      <c r="I4" s="10" t="s">
        <v>15</v>
      </c>
      <c r="J4" s="10"/>
      <c r="K4" s="10"/>
      <c r="L4" s="10" t="s">
        <v>16</v>
      </c>
      <c r="M4" s="10" t="s">
        <v>17</v>
      </c>
      <c r="N4" s="10" t="s">
        <v>18</v>
      </c>
      <c r="O4" s="10" t="s">
        <v>19</v>
      </c>
      <c r="P4" s="9" t="s">
        <v>20</v>
      </c>
      <c r="Q4" s="9"/>
    </row>
    <row r="5" spans="1:17" s="2" customFormat="1" ht="88.5" customHeight="1">
      <c r="A5" s="14">
        <f>ROW()-3</f>
        <v>2</v>
      </c>
      <c r="B5" s="15" t="s">
        <v>21</v>
      </c>
      <c r="C5" s="16" t="s">
        <v>22</v>
      </c>
      <c r="D5" s="16" t="s">
        <v>23</v>
      </c>
      <c r="E5" s="17" t="s">
        <v>24</v>
      </c>
      <c r="F5" s="18">
        <v>2</v>
      </c>
      <c r="G5" s="19" t="s">
        <v>25</v>
      </c>
      <c r="H5" s="16" t="s">
        <v>26</v>
      </c>
      <c r="I5" s="16" t="s">
        <v>27</v>
      </c>
      <c r="J5" s="16" t="s">
        <v>28</v>
      </c>
      <c r="K5" s="16" t="s">
        <v>29</v>
      </c>
      <c r="L5" s="16" t="s">
        <v>30</v>
      </c>
      <c r="M5" s="16" t="s">
        <v>31</v>
      </c>
      <c r="N5" s="16" t="s">
        <v>31</v>
      </c>
      <c r="O5" s="16" t="s">
        <v>31</v>
      </c>
      <c r="P5" s="16" t="s">
        <v>32</v>
      </c>
      <c r="Q5" s="28" t="s">
        <v>33</v>
      </c>
    </row>
    <row r="6" spans="1:17" s="2" customFormat="1" ht="51" customHeight="1">
      <c r="A6" s="14">
        <f aca="true" t="shared" si="0" ref="A6:A14">ROW()-3</f>
        <v>3</v>
      </c>
      <c r="B6" s="15"/>
      <c r="C6" s="16"/>
      <c r="D6" s="16"/>
      <c r="E6" s="17" t="s">
        <v>34</v>
      </c>
      <c r="F6" s="18">
        <v>2</v>
      </c>
      <c r="G6" s="20" t="s">
        <v>35</v>
      </c>
      <c r="H6" s="16"/>
      <c r="I6" s="16"/>
      <c r="J6" s="16"/>
      <c r="K6" s="16"/>
      <c r="L6" s="16"/>
      <c r="M6" s="16"/>
      <c r="N6" s="16"/>
      <c r="O6" s="16"/>
      <c r="P6" s="16"/>
      <c r="Q6" s="28" t="s">
        <v>36</v>
      </c>
    </row>
    <row r="7" spans="1:17" s="2" customFormat="1" ht="51" customHeight="1">
      <c r="A7" s="14">
        <f t="shared" si="0"/>
        <v>4</v>
      </c>
      <c r="B7" s="15"/>
      <c r="C7" s="16"/>
      <c r="D7" s="16"/>
      <c r="E7" s="17" t="s">
        <v>37</v>
      </c>
      <c r="F7" s="18">
        <v>2</v>
      </c>
      <c r="G7" s="19" t="s">
        <v>38</v>
      </c>
      <c r="H7" s="16"/>
      <c r="I7" s="16"/>
      <c r="J7" s="16"/>
      <c r="K7" s="16"/>
      <c r="L7" s="16"/>
      <c r="M7" s="16"/>
      <c r="N7" s="16"/>
      <c r="O7" s="16"/>
      <c r="P7" s="16"/>
      <c r="Q7" s="28" t="s">
        <v>39</v>
      </c>
    </row>
    <row r="8" spans="1:17" s="2" customFormat="1" ht="42" customHeight="1">
      <c r="A8" s="14">
        <f t="shared" si="0"/>
        <v>5</v>
      </c>
      <c r="B8" s="15"/>
      <c r="C8" s="16"/>
      <c r="D8" s="16"/>
      <c r="E8" s="17" t="s">
        <v>40</v>
      </c>
      <c r="F8" s="18">
        <v>1</v>
      </c>
      <c r="G8" s="19" t="s">
        <v>41</v>
      </c>
      <c r="H8" s="16"/>
      <c r="I8" s="16"/>
      <c r="J8" s="16"/>
      <c r="K8" s="16"/>
      <c r="L8" s="16"/>
      <c r="M8" s="16"/>
      <c r="N8" s="16"/>
      <c r="O8" s="16"/>
      <c r="P8" s="16"/>
      <c r="Q8" s="28" t="s">
        <v>42</v>
      </c>
    </row>
    <row r="9" spans="1:17" s="2" customFormat="1" ht="33" customHeight="1">
      <c r="A9" s="14">
        <f t="shared" si="0"/>
        <v>6</v>
      </c>
      <c r="B9" s="15"/>
      <c r="C9" s="16"/>
      <c r="D9" s="16"/>
      <c r="E9" s="17" t="s">
        <v>43</v>
      </c>
      <c r="F9" s="18">
        <v>1</v>
      </c>
      <c r="G9" s="19" t="s">
        <v>44</v>
      </c>
      <c r="H9" s="16"/>
      <c r="I9" s="16"/>
      <c r="J9" s="16"/>
      <c r="K9" s="16"/>
      <c r="L9" s="16"/>
      <c r="M9" s="16"/>
      <c r="N9" s="16"/>
      <c r="O9" s="16"/>
      <c r="P9" s="16"/>
      <c r="Q9" s="28" t="s">
        <v>45</v>
      </c>
    </row>
    <row r="10" spans="1:17" s="2" customFormat="1" ht="99.75">
      <c r="A10" s="14">
        <f t="shared" si="0"/>
        <v>7</v>
      </c>
      <c r="B10" s="15"/>
      <c r="C10" s="16"/>
      <c r="D10" s="16"/>
      <c r="E10" s="17" t="s">
        <v>46</v>
      </c>
      <c r="F10" s="18">
        <v>1</v>
      </c>
      <c r="G10" s="20" t="s">
        <v>47</v>
      </c>
      <c r="H10" s="16"/>
      <c r="I10" s="16"/>
      <c r="J10" s="16"/>
      <c r="K10" s="16"/>
      <c r="L10" s="16"/>
      <c r="M10" s="16"/>
      <c r="N10" s="16"/>
      <c r="O10" s="16"/>
      <c r="P10" s="16"/>
      <c r="Q10" s="28" t="s">
        <v>48</v>
      </c>
    </row>
    <row r="11" spans="1:17" s="2" customFormat="1" ht="55.5" customHeight="1">
      <c r="A11" s="14">
        <f t="shared" si="0"/>
        <v>8</v>
      </c>
      <c r="B11" s="15"/>
      <c r="C11" s="16"/>
      <c r="D11" s="16"/>
      <c r="E11" s="17" t="s">
        <v>49</v>
      </c>
      <c r="F11" s="18">
        <v>1</v>
      </c>
      <c r="G11" s="19" t="s">
        <v>50</v>
      </c>
      <c r="H11" s="16"/>
      <c r="I11" s="16"/>
      <c r="J11" s="16"/>
      <c r="K11" s="16"/>
      <c r="L11" s="16"/>
      <c r="M11" s="16"/>
      <c r="N11" s="16"/>
      <c r="O11" s="16"/>
      <c r="P11" s="16"/>
      <c r="Q11" s="28" t="s">
        <v>51</v>
      </c>
    </row>
    <row r="12" spans="1:17" s="2" customFormat="1" ht="52.5" customHeight="1">
      <c r="A12" s="14">
        <f t="shared" si="0"/>
        <v>9</v>
      </c>
      <c r="B12" s="15"/>
      <c r="C12" s="16"/>
      <c r="D12" s="16"/>
      <c r="E12" s="17" t="s">
        <v>52</v>
      </c>
      <c r="F12" s="18">
        <v>1</v>
      </c>
      <c r="G12" s="20" t="s">
        <v>53</v>
      </c>
      <c r="H12" s="16"/>
      <c r="I12" s="16"/>
      <c r="J12" s="16"/>
      <c r="K12" s="16"/>
      <c r="L12" s="16"/>
      <c r="M12" s="16"/>
      <c r="N12" s="16"/>
      <c r="O12" s="16"/>
      <c r="P12" s="16"/>
      <c r="Q12" s="28" t="s">
        <v>54</v>
      </c>
    </row>
    <row r="13" spans="1:17" s="2" customFormat="1" ht="66">
      <c r="A13" s="14">
        <f t="shared" si="0"/>
        <v>10</v>
      </c>
      <c r="B13" s="15"/>
      <c r="C13" s="16"/>
      <c r="D13" s="16"/>
      <c r="E13" s="17" t="s">
        <v>55</v>
      </c>
      <c r="F13" s="18">
        <v>1</v>
      </c>
      <c r="G13" s="19" t="s">
        <v>56</v>
      </c>
      <c r="H13" s="16"/>
      <c r="I13" s="16"/>
      <c r="J13" s="16"/>
      <c r="K13" s="16"/>
      <c r="L13" s="16"/>
      <c r="M13" s="16"/>
      <c r="N13" s="16"/>
      <c r="O13" s="16"/>
      <c r="P13" s="16"/>
      <c r="Q13" s="28" t="s">
        <v>57</v>
      </c>
    </row>
    <row r="14" spans="1:17" s="2" customFormat="1" ht="172.5" customHeight="1">
      <c r="A14" s="14">
        <f t="shared" si="0"/>
        <v>11</v>
      </c>
      <c r="B14" s="15"/>
      <c r="C14" s="16"/>
      <c r="D14" s="16"/>
      <c r="E14" s="17" t="s">
        <v>58</v>
      </c>
      <c r="F14" s="18">
        <v>1</v>
      </c>
      <c r="G14" s="19" t="s">
        <v>59</v>
      </c>
      <c r="H14" s="16"/>
      <c r="I14" s="16"/>
      <c r="J14" s="16"/>
      <c r="K14" s="16"/>
      <c r="L14" s="16"/>
      <c r="M14" s="16"/>
      <c r="N14" s="16"/>
      <c r="O14" s="16"/>
      <c r="P14" s="16"/>
      <c r="Q14" s="28" t="s">
        <v>60</v>
      </c>
    </row>
    <row r="15" spans="1:17" s="2" customFormat="1" ht="43.5" customHeight="1">
      <c r="A15" s="14">
        <v>11</v>
      </c>
      <c r="B15" s="15"/>
      <c r="C15" s="16"/>
      <c r="D15" s="16"/>
      <c r="E15" s="17" t="s">
        <v>61</v>
      </c>
      <c r="F15" s="18">
        <v>1</v>
      </c>
      <c r="G15" s="19" t="s">
        <v>62</v>
      </c>
      <c r="H15" s="16"/>
      <c r="I15" s="16"/>
      <c r="J15" s="16"/>
      <c r="K15" s="16"/>
      <c r="L15" s="16"/>
      <c r="M15" s="16"/>
      <c r="N15" s="16"/>
      <c r="O15" s="16"/>
      <c r="P15" s="16"/>
      <c r="Q15" s="28" t="s">
        <v>63</v>
      </c>
    </row>
    <row r="16" spans="1:17" s="2" customFormat="1" ht="42.75" customHeight="1">
      <c r="A16" s="14">
        <f aca="true" t="shared" si="1" ref="A16:A33">ROW()-3</f>
        <v>13</v>
      </c>
      <c r="B16" s="15"/>
      <c r="C16" s="16"/>
      <c r="D16" s="16"/>
      <c r="E16" s="17" t="s">
        <v>64</v>
      </c>
      <c r="F16" s="21">
        <v>1</v>
      </c>
      <c r="G16" s="22" t="s">
        <v>65</v>
      </c>
      <c r="H16" s="16"/>
      <c r="I16" s="16"/>
      <c r="J16" s="16"/>
      <c r="K16" s="16"/>
      <c r="L16" s="16"/>
      <c r="M16" s="16"/>
      <c r="N16" s="16"/>
      <c r="O16" s="16"/>
      <c r="P16" s="16"/>
      <c r="Q16" s="29" t="s">
        <v>66</v>
      </c>
    </row>
    <row r="17" spans="1:17" s="2" customFormat="1" ht="103.5" customHeight="1">
      <c r="A17" s="14">
        <f t="shared" si="1"/>
        <v>14</v>
      </c>
      <c r="B17" s="15" t="s">
        <v>67</v>
      </c>
      <c r="C17" s="15" t="s">
        <v>22</v>
      </c>
      <c r="D17" s="15" t="s">
        <v>23</v>
      </c>
      <c r="E17" s="17" t="s">
        <v>68</v>
      </c>
      <c r="F17" s="18">
        <v>2</v>
      </c>
      <c r="G17" s="19" t="s">
        <v>25</v>
      </c>
      <c r="H17" s="15" t="s">
        <v>26</v>
      </c>
      <c r="I17" s="15" t="s">
        <v>27</v>
      </c>
      <c r="J17" s="15" t="s">
        <v>28</v>
      </c>
      <c r="K17" s="15" t="s">
        <v>29</v>
      </c>
      <c r="L17" s="15" t="s">
        <v>30</v>
      </c>
      <c r="M17" s="15" t="s">
        <v>31</v>
      </c>
      <c r="N17" s="15" t="s">
        <v>31</v>
      </c>
      <c r="O17" s="15" t="s">
        <v>31</v>
      </c>
      <c r="P17" s="15" t="s">
        <v>32</v>
      </c>
      <c r="Q17" s="28" t="s">
        <v>33</v>
      </c>
    </row>
    <row r="18" spans="1:17" s="2" customFormat="1" ht="90" customHeight="1">
      <c r="A18" s="14">
        <f t="shared" si="1"/>
        <v>15</v>
      </c>
      <c r="B18" s="15"/>
      <c r="C18" s="15"/>
      <c r="D18" s="15"/>
      <c r="E18" s="17" t="s">
        <v>69</v>
      </c>
      <c r="F18" s="18">
        <v>1</v>
      </c>
      <c r="G18" s="20" t="s">
        <v>35</v>
      </c>
      <c r="H18" s="15"/>
      <c r="I18" s="15"/>
      <c r="J18" s="15"/>
      <c r="K18" s="15"/>
      <c r="L18" s="15"/>
      <c r="M18" s="15"/>
      <c r="N18" s="15"/>
      <c r="O18" s="15"/>
      <c r="P18" s="15"/>
      <c r="Q18" s="28" t="s">
        <v>36</v>
      </c>
    </row>
    <row r="19" spans="1:17" s="2" customFormat="1" ht="85.5" customHeight="1">
      <c r="A19" s="14">
        <f t="shared" si="1"/>
        <v>16</v>
      </c>
      <c r="B19" s="15"/>
      <c r="C19" s="15"/>
      <c r="D19" s="15"/>
      <c r="E19" s="17" t="s">
        <v>70</v>
      </c>
      <c r="F19" s="18">
        <v>2</v>
      </c>
      <c r="G19" s="19" t="s">
        <v>38</v>
      </c>
      <c r="H19" s="15"/>
      <c r="I19" s="15"/>
      <c r="J19" s="15"/>
      <c r="K19" s="15"/>
      <c r="L19" s="15"/>
      <c r="M19" s="15"/>
      <c r="N19" s="15"/>
      <c r="O19" s="15"/>
      <c r="P19" s="15"/>
      <c r="Q19" s="28" t="s">
        <v>39</v>
      </c>
    </row>
    <row r="20" spans="1:17" s="2" customFormat="1" ht="100.5" customHeight="1">
      <c r="A20" s="14">
        <f t="shared" si="1"/>
        <v>17</v>
      </c>
      <c r="B20" s="15"/>
      <c r="C20" s="15"/>
      <c r="D20" s="15"/>
      <c r="E20" s="17" t="s">
        <v>71</v>
      </c>
      <c r="F20" s="18">
        <v>1</v>
      </c>
      <c r="G20" s="20" t="s">
        <v>47</v>
      </c>
      <c r="H20" s="15"/>
      <c r="I20" s="15"/>
      <c r="J20" s="15"/>
      <c r="K20" s="15"/>
      <c r="L20" s="15"/>
      <c r="M20" s="15"/>
      <c r="N20" s="15"/>
      <c r="O20" s="15"/>
      <c r="P20" s="15"/>
      <c r="Q20" s="28" t="s">
        <v>48</v>
      </c>
    </row>
    <row r="21" spans="1:17" s="2" customFormat="1" ht="99" customHeight="1">
      <c r="A21" s="14">
        <f t="shared" si="1"/>
        <v>18</v>
      </c>
      <c r="B21" s="15" t="s">
        <v>72</v>
      </c>
      <c r="C21" s="15" t="s">
        <v>22</v>
      </c>
      <c r="D21" s="15" t="s">
        <v>23</v>
      </c>
      <c r="E21" s="17" t="s">
        <v>73</v>
      </c>
      <c r="F21" s="18">
        <v>3</v>
      </c>
      <c r="G21" s="19" t="s">
        <v>25</v>
      </c>
      <c r="H21" s="15" t="s">
        <v>26</v>
      </c>
      <c r="I21" s="15" t="s">
        <v>27</v>
      </c>
      <c r="J21" s="15" t="s">
        <v>28</v>
      </c>
      <c r="K21" s="15" t="s">
        <v>29</v>
      </c>
      <c r="L21" s="15" t="s">
        <v>30</v>
      </c>
      <c r="M21" s="15" t="s">
        <v>31</v>
      </c>
      <c r="N21" s="15" t="s">
        <v>31</v>
      </c>
      <c r="O21" s="15" t="s">
        <v>31</v>
      </c>
      <c r="P21" s="15" t="s">
        <v>32</v>
      </c>
      <c r="Q21" s="28" t="s">
        <v>33</v>
      </c>
    </row>
    <row r="22" spans="1:17" s="2" customFormat="1" ht="90" customHeight="1">
      <c r="A22" s="14">
        <f t="shared" si="1"/>
        <v>19</v>
      </c>
      <c r="B22" s="15"/>
      <c r="C22" s="15"/>
      <c r="D22" s="15"/>
      <c r="E22" s="17" t="s">
        <v>74</v>
      </c>
      <c r="F22" s="18">
        <v>3</v>
      </c>
      <c r="G22" s="20" t="s">
        <v>35</v>
      </c>
      <c r="H22" s="15"/>
      <c r="I22" s="15"/>
      <c r="J22" s="15"/>
      <c r="K22" s="15"/>
      <c r="L22" s="15"/>
      <c r="M22" s="15"/>
      <c r="N22" s="15"/>
      <c r="O22" s="15"/>
      <c r="P22" s="15"/>
      <c r="Q22" s="28" t="s">
        <v>36</v>
      </c>
    </row>
    <row r="23" spans="1:17" s="2" customFormat="1" ht="88.5" customHeight="1">
      <c r="A23" s="14">
        <f t="shared" si="1"/>
        <v>20</v>
      </c>
      <c r="B23" s="15"/>
      <c r="C23" s="15"/>
      <c r="D23" s="15"/>
      <c r="E23" s="17" t="s">
        <v>75</v>
      </c>
      <c r="F23" s="18">
        <v>4</v>
      </c>
      <c r="G23" s="19" t="s">
        <v>38</v>
      </c>
      <c r="H23" s="15"/>
      <c r="I23" s="15"/>
      <c r="J23" s="15"/>
      <c r="K23" s="15"/>
      <c r="L23" s="15"/>
      <c r="M23" s="15"/>
      <c r="N23" s="15"/>
      <c r="O23" s="15"/>
      <c r="P23" s="15"/>
      <c r="Q23" s="28" t="s">
        <v>39</v>
      </c>
    </row>
    <row r="24" spans="1:17" s="2" customFormat="1" ht="99.75" customHeight="1">
      <c r="A24" s="14">
        <f t="shared" si="1"/>
        <v>21</v>
      </c>
      <c r="B24" s="15"/>
      <c r="C24" s="15"/>
      <c r="D24" s="15"/>
      <c r="E24" s="17" t="s">
        <v>76</v>
      </c>
      <c r="F24" s="18">
        <v>1</v>
      </c>
      <c r="G24" s="19" t="s">
        <v>50</v>
      </c>
      <c r="H24" s="15"/>
      <c r="I24" s="15"/>
      <c r="J24" s="15"/>
      <c r="K24" s="15"/>
      <c r="L24" s="15"/>
      <c r="M24" s="15"/>
      <c r="N24" s="15"/>
      <c r="O24" s="15"/>
      <c r="P24" s="15"/>
      <c r="Q24" s="28" t="s">
        <v>51</v>
      </c>
    </row>
    <row r="25" spans="1:17" s="2" customFormat="1" ht="84.75" customHeight="1">
      <c r="A25" s="14">
        <f t="shared" si="1"/>
        <v>22</v>
      </c>
      <c r="B25" s="15"/>
      <c r="C25" s="15"/>
      <c r="D25" s="15"/>
      <c r="E25" s="17" t="s">
        <v>77</v>
      </c>
      <c r="F25" s="18">
        <v>2</v>
      </c>
      <c r="G25" s="19" t="s">
        <v>41</v>
      </c>
      <c r="H25" s="15"/>
      <c r="I25" s="15"/>
      <c r="J25" s="15"/>
      <c r="K25" s="15"/>
      <c r="L25" s="15"/>
      <c r="M25" s="15"/>
      <c r="N25" s="15"/>
      <c r="O25" s="15"/>
      <c r="P25" s="15"/>
      <c r="Q25" s="28" t="s">
        <v>42</v>
      </c>
    </row>
    <row r="26" spans="1:17" s="2" customFormat="1" ht="66">
      <c r="A26" s="14">
        <f t="shared" si="1"/>
        <v>23</v>
      </c>
      <c r="B26" s="15"/>
      <c r="C26" s="15"/>
      <c r="D26" s="15"/>
      <c r="E26" s="17" t="s">
        <v>78</v>
      </c>
      <c r="F26" s="18">
        <v>1</v>
      </c>
      <c r="G26" s="19" t="s">
        <v>56</v>
      </c>
      <c r="H26" s="15"/>
      <c r="I26" s="15"/>
      <c r="J26" s="15"/>
      <c r="K26" s="15"/>
      <c r="L26" s="15"/>
      <c r="M26" s="15"/>
      <c r="N26" s="15"/>
      <c r="O26" s="15"/>
      <c r="P26" s="15"/>
      <c r="Q26" s="28" t="s">
        <v>57</v>
      </c>
    </row>
    <row r="27" spans="1:17" s="2" customFormat="1" ht="99.75">
      <c r="A27" s="14">
        <f t="shared" si="1"/>
        <v>24</v>
      </c>
      <c r="B27" s="15"/>
      <c r="C27" s="15"/>
      <c r="D27" s="15"/>
      <c r="E27" s="17" t="s">
        <v>79</v>
      </c>
      <c r="F27" s="18">
        <v>1</v>
      </c>
      <c r="G27" s="20" t="s">
        <v>47</v>
      </c>
      <c r="H27" s="15"/>
      <c r="I27" s="15"/>
      <c r="J27" s="15"/>
      <c r="K27" s="15"/>
      <c r="L27" s="15"/>
      <c r="M27" s="15"/>
      <c r="N27" s="15"/>
      <c r="O27" s="15"/>
      <c r="P27" s="15"/>
      <c r="Q27" s="28" t="s">
        <v>48</v>
      </c>
    </row>
    <row r="28" spans="1:17" s="2" customFormat="1" ht="123.75" customHeight="1">
      <c r="A28" s="14">
        <f t="shared" si="1"/>
        <v>25</v>
      </c>
      <c r="B28" s="15" t="s">
        <v>80</v>
      </c>
      <c r="C28" s="15" t="s">
        <v>22</v>
      </c>
      <c r="D28" s="15" t="s">
        <v>23</v>
      </c>
      <c r="E28" s="17" t="s">
        <v>81</v>
      </c>
      <c r="F28" s="18">
        <v>1</v>
      </c>
      <c r="G28" s="19" t="s">
        <v>25</v>
      </c>
      <c r="H28" s="15" t="s">
        <v>26</v>
      </c>
      <c r="I28" s="15" t="s">
        <v>27</v>
      </c>
      <c r="J28" s="15" t="s">
        <v>28</v>
      </c>
      <c r="K28" s="15" t="s">
        <v>29</v>
      </c>
      <c r="L28" s="15" t="s">
        <v>30</v>
      </c>
      <c r="M28" s="15" t="s">
        <v>31</v>
      </c>
      <c r="N28" s="15" t="s">
        <v>31</v>
      </c>
      <c r="O28" s="15" t="s">
        <v>31</v>
      </c>
      <c r="P28" s="15" t="s">
        <v>32</v>
      </c>
      <c r="Q28" s="28" t="s">
        <v>33</v>
      </c>
    </row>
    <row r="29" spans="1:17" s="2" customFormat="1" ht="102.75" customHeight="1">
      <c r="A29" s="14">
        <f t="shared" si="1"/>
        <v>26</v>
      </c>
      <c r="B29" s="15"/>
      <c r="C29" s="15"/>
      <c r="D29" s="15"/>
      <c r="E29" s="17" t="s">
        <v>82</v>
      </c>
      <c r="F29" s="18">
        <v>1</v>
      </c>
      <c r="G29" s="19" t="s">
        <v>38</v>
      </c>
      <c r="H29" s="15"/>
      <c r="I29" s="15"/>
      <c r="J29" s="15"/>
      <c r="K29" s="15"/>
      <c r="L29" s="15"/>
      <c r="M29" s="15"/>
      <c r="N29" s="15"/>
      <c r="O29" s="15"/>
      <c r="P29" s="15"/>
      <c r="Q29" s="28" t="s">
        <v>39</v>
      </c>
    </row>
    <row r="30" spans="1:17" s="2" customFormat="1" ht="60" customHeight="1">
      <c r="A30" s="14">
        <f t="shared" si="1"/>
        <v>27</v>
      </c>
      <c r="B30" s="15"/>
      <c r="C30" s="15"/>
      <c r="D30" s="15"/>
      <c r="E30" s="17" t="s">
        <v>83</v>
      </c>
      <c r="F30" s="18">
        <v>1</v>
      </c>
      <c r="G30" s="19" t="s">
        <v>44</v>
      </c>
      <c r="H30" s="15"/>
      <c r="I30" s="15"/>
      <c r="J30" s="15"/>
      <c r="K30" s="15"/>
      <c r="L30" s="15"/>
      <c r="M30" s="15"/>
      <c r="N30" s="15"/>
      <c r="O30" s="15"/>
      <c r="P30" s="15"/>
      <c r="Q30" s="28" t="s">
        <v>45</v>
      </c>
    </row>
    <row r="31" spans="1:17" s="2" customFormat="1" ht="79.5" customHeight="1">
      <c r="A31" s="14">
        <f t="shared" si="1"/>
        <v>28</v>
      </c>
      <c r="B31" s="15"/>
      <c r="C31" s="15"/>
      <c r="D31" s="15"/>
      <c r="E31" s="17" t="s">
        <v>84</v>
      </c>
      <c r="F31" s="18">
        <v>1</v>
      </c>
      <c r="G31" s="20" t="s">
        <v>53</v>
      </c>
      <c r="H31" s="15"/>
      <c r="I31" s="15"/>
      <c r="J31" s="15"/>
      <c r="K31" s="15"/>
      <c r="L31" s="15"/>
      <c r="M31" s="15"/>
      <c r="N31" s="15"/>
      <c r="O31" s="15"/>
      <c r="P31" s="15"/>
      <c r="Q31" s="28" t="s">
        <v>54</v>
      </c>
    </row>
    <row r="32" spans="1:17" s="2" customFormat="1" ht="81" customHeight="1">
      <c r="A32" s="14">
        <f t="shared" si="1"/>
        <v>29</v>
      </c>
      <c r="B32" s="23" t="s">
        <v>85</v>
      </c>
      <c r="C32" s="23" t="s">
        <v>22</v>
      </c>
      <c r="D32" s="23" t="s">
        <v>23</v>
      </c>
      <c r="E32" s="17" t="s">
        <v>86</v>
      </c>
      <c r="F32" s="18">
        <v>1</v>
      </c>
      <c r="G32" s="19" t="s">
        <v>87</v>
      </c>
      <c r="H32" s="23" t="s">
        <v>26</v>
      </c>
      <c r="I32" s="23" t="s">
        <v>27</v>
      </c>
      <c r="J32" s="23" t="s">
        <v>28</v>
      </c>
      <c r="K32" s="27" t="s">
        <v>29</v>
      </c>
      <c r="L32" s="23" t="s">
        <v>30</v>
      </c>
      <c r="M32" s="23" t="s">
        <v>31</v>
      </c>
      <c r="N32" s="23" t="s">
        <v>31</v>
      </c>
      <c r="O32" s="23" t="s">
        <v>31</v>
      </c>
      <c r="P32" s="23" t="s">
        <v>88</v>
      </c>
      <c r="Q32" s="28" t="s">
        <v>89</v>
      </c>
    </row>
    <row r="33" spans="1:17" s="2" customFormat="1" ht="87.75" customHeight="1">
      <c r="A33" s="14">
        <f t="shared" si="1"/>
        <v>30</v>
      </c>
      <c r="B33" s="23" t="s">
        <v>90</v>
      </c>
      <c r="C33" s="23" t="s">
        <v>22</v>
      </c>
      <c r="D33" s="23" t="s">
        <v>23</v>
      </c>
      <c r="E33" s="17" t="s">
        <v>91</v>
      </c>
      <c r="F33" s="18">
        <v>1</v>
      </c>
      <c r="G33" s="19" t="s">
        <v>92</v>
      </c>
      <c r="H33" s="23" t="s">
        <v>26</v>
      </c>
      <c r="I33" s="23" t="s">
        <v>27</v>
      </c>
      <c r="J33" s="23" t="s">
        <v>28</v>
      </c>
      <c r="K33" s="27" t="s">
        <v>29</v>
      </c>
      <c r="L33" s="23" t="s">
        <v>30</v>
      </c>
      <c r="M33" s="23" t="s">
        <v>31</v>
      </c>
      <c r="N33" s="23" t="s">
        <v>31</v>
      </c>
      <c r="O33" s="23" t="s">
        <v>31</v>
      </c>
      <c r="P33" s="23" t="s">
        <v>93</v>
      </c>
      <c r="Q33" s="28" t="s">
        <v>94</v>
      </c>
    </row>
    <row r="34" spans="1:17" ht="36" customHeight="1">
      <c r="A34" s="24" t="s">
        <v>95</v>
      </c>
      <c r="B34" s="24"/>
      <c r="C34" s="24"/>
      <c r="D34" s="24"/>
      <c r="E34" s="24"/>
      <c r="F34" s="24">
        <f>SUM(F5:F33)</f>
        <v>42</v>
      </c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26"/>
    </row>
  </sheetData>
  <sheetProtection/>
  <autoFilter ref="A4:Q34"/>
  <mergeCells count="63">
    <mergeCell ref="A1:B1"/>
    <mergeCell ref="A2:Q2"/>
    <mergeCell ref="H3:I3"/>
    <mergeCell ref="L3:P3"/>
    <mergeCell ref="A34:E34"/>
    <mergeCell ref="A3:A4"/>
    <mergeCell ref="B3:B4"/>
    <mergeCell ref="B5:B16"/>
    <mergeCell ref="B17:B20"/>
    <mergeCell ref="B21:B27"/>
    <mergeCell ref="B28:B31"/>
    <mergeCell ref="C3:C4"/>
    <mergeCell ref="C5:C16"/>
    <mergeCell ref="C17:C20"/>
    <mergeCell ref="C21:C27"/>
    <mergeCell ref="C28:C31"/>
    <mergeCell ref="D3:D4"/>
    <mergeCell ref="D5:D16"/>
    <mergeCell ref="D17:D20"/>
    <mergeCell ref="D21:D27"/>
    <mergeCell ref="D28:D31"/>
    <mergeCell ref="E3:E4"/>
    <mergeCell ref="F3:F4"/>
    <mergeCell ref="G3:G4"/>
    <mergeCell ref="H5:H16"/>
    <mergeCell ref="H17:H20"/>
    <mergeCell ref="H21:H27"/>
    <mergeCell ref="H28:H31"/>
    <mergeCell ref="I5:I16"/>
    <mergeCell ref="I17:I20"/>
    <mergeCell ref="I21:I27"/>
    <mergeCell ref="I28:I31"/>
    <mergeCell ref="J3:J4"/>
    <mergeCell ref="J5:J16"/>
    <mergeCell ref="J17:J20"/>
    <mergeCell ref="J21:J27"/>
    <mergeCell ref="J28:J31"/>
    <mergeCell ref="K3:K4"/>
    <mergeCell ref="K5:K16"/>
    <mergeCell ref="K17:K20"/>
    <mergeCell ref="K21:K27"/>
    <mergeCell ref="K28:K31"/>
    <mergeCell ref="L5:L16"/>
    <mergeCell ref="L17:L20"/>
    <mergeCell ref="L21:L27"/>
    <mergeCell ref="L28:L31"/>
    <mergeCell ref="M5:M16"/>
    <mergeCell ref="M17:M20"/>
    <mergeCell ref="M21:M27"/>
    <mergeCell ref="M28:M31"/>
    <mergeCell ref="N5:N16"/>
    <mergeCell ref="N17:N20"/>
    <mergeCell ref="N21:N27"/>
    <mergeCell ref="N28:N31"/>
    <mergeCell ref="O5:O16"/>
    <mergeCell ref="O17:O20"/>
    <mergeCell ref="O21:O27"/>
    <mergeCell ref="O28:O31"/>
    <mergeCell ref="P5:P16"/>
    <mergeCell ref="P17:P20"/>
    <mergeCell ref="P21:P27"/>
    <mergeCell ref="P28:P31"/>
    <mergeCell ref="Q3:Q4"/>
  </mergeCells>
  <conditionalFormatting sqref="E21:E27">
    <cfRule type="expression" priority="2" dxfId="0" stopIfTrue="1">
      <formula>AND(COUNTIF($E$21:$E$27,E21)&gt;1,NOT(ISBLANK(E21)))</formula>
    </cfRule>
  </conditionalFormatting>
  <conditionalFormatting sqref="E28:E31">
    <cfRule type="expression" priority="1" dxfId="0" stopIfTrue="1">
      <formula>AND(COUNTIF($E$28:$E$31,E28)&gt;1,NOT(ISBLANK(E28)))</formula>
    </cfRule>
  </conditionalFormatting>
  <conditionalFormatting sqref="E3:E20 E35:E65536 E32:E33">
    <cfRule type="expression" priority="3" dxfId="0" stopIfTrue="1">
      <formula>AND(COUNTIF($E$3:$E$20,E3)+COUNTIF($E$35:$E$65536,E3)+COUNTIF($E$32:$E$33,E3)&gt;1,NOT(ISBLANK(E3)))</formula>
    </cfRule>
  </conditionalFormatting>
  <printOptions/>
  <pageMargins left="0.98" right="0.98" top="0.78" bottom="0.78" header="0.51" footer="0.51"/>
  <pageSetup fitToHeight="0" fitToWidth="1" horizontalDpi="600" verticalDpi="600" orientation="landscape" paperSize="9" scale="8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ltdn</dc:creator>
  <cp:keywords/>
  <dc:description/>
  <cp:lastModifiedBy>wowo</cp:lastModifiedBy>
  <cp:lastPrinted>2019-02-27T11:25:57Z</cp:lastPrinted>
  <dcterms:created xsi:type="dcterms:W3CDTF">2015-02-28T06:40:00Z</dcterms:created>
  <dcterms:modified xsi:type="dcterms:W3CDTF">2020-04-15T12:58:01Z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